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'Sheet1'!$A$1:$E$24</definedName>
  </definedNames>
  <calcPr fullCalcOnLoad="1"/>
</workbook>
</file>

<file path=xl/sharedStrings.xml><?xml version="1.0" encoding="utf-8"?>
<sst xmlns="http://schemas.openxmlformats.org/spreadsheetml/2006/main" count="25" uniqueCount="25">
  <si>
    <t>CHRISTOW PARISH COUNCIL</t>
  </si>
  <si>
    <t>SUMMARY</t>
  </si>
  <si>
    <t>Opening Balance</t>
  </si>
  <si>
    <t>Receipts</t>
  </si>
  <si>
    <t>Payments</t>
  </si>
  <si>
    <t>Closing Bal'</t>
  </si>
  <si>
    <t>Plus Deposit account</t>
  </si>
  <si>
    <t>Total</t>
  </si>
  <si>
    <t>Budgeted</t>
  </si>
  <si>
    <t>Income</t>
  </si>
  <si>
    <t>Expenditure</t>
  </si>
  <si>
    <t>Car Park</t>
  </si>
  <si>
    <t>RING FENCED MONEY</t>
  </si>
  <si>
    <t>Cemetery Extension</t>
  </si>
  <si>
    <t>Current a/c as per bank statement</t>
  </si>
  <si>
    <t>Repairs to Toilets</t>
  </si>
  <si>
    <t>unpresented cheques from last month</t>
  </si>
  <si>
    <t xml:space="preserve"> </t>
  </si>
  <si>
    <t>Firework Funds</t>
  </si>
  <si>
    <t>1775 SHS Ltd</t>
  </si>
  <si>
    <t>Bank Reconciliation as at 14th March  2024</t>
  </si>
  <si>
    <t>1779 HP Ink</t>
  </si>
  <si>
    <t>1781 TVCH</t>
  </si>
  <si>
    <t>1782 SHS Ltd</t>
  </si>
  <si>
    <t>1784 Acorn Grant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</si>
</sst>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0" fontId="41" fillId="0" borderId="0" xfId="0" applyFont="1" applyAlignment="1">
      <alignment/>
    </xf>
    <xf numFmtId="17" fontId="0" fillId="0" borderId="0" xfId="0" applyNumberFormat="1" applyFont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2" fontId="41" fillId="0" borderId="14" xfId="0" applyNumberFormat="1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43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1" fontId="41" fillId="0" borderId="15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24.421875" style="1" customWidth="1"/>
    <col min="2" max="2" width="10.7109375" style="1" customWidth="1"/>
    <col min="3" max="3" width="12.140625" style="1" bestFit="1" customWidth="1"/>
    <col min="4" max="4" width="13.28125" style="1" customWidth="1"/>
    <col min="5" max="5" width="10.7109375" style="1" customWidth="1"/>
    <col min="6" max="7" width="9.140625" style="1" customWidth="1"/>
    <col min="8" max="8" width="17.140625" style="1" customWidth="1"/>
    <col min="9" max="9" width="17.8515625" style="1" customWidth="1"/>
    <col min="10" max="16384" width="9.140625" style="1" customWidth="1"/>
  </cols>
  <sheetData>
    <row r="1" spans="1:5" ht="18">
      <c r="A1" s="2" t="s">
        <v>0</v>
      </c>
      <c r="B1" s="3"/>
      <c r="C1" s="3"/>
      <c r="D1" s="3"/>
      <c r="E1" s="12">
        <v>45383</v>
      </c>
    </row>
    <row r="2" spans="1:5" ht="18">
      <c r="A2" s="3" t="s">
        <v>8</v>
      </c>
      <c r="B2" s="3" t="s">
        <v>9</v>
      </c>
      <c r="C2" s="4">
        <v>25845</v>
      </c>
      <c r="D2" s="3" t="s">
        <v>10</v>
      </c>
      <c r="E2" s="4">
        <v>32798</v>
      </c>
    </row>
    <row r="3" spans="1:5" ht="18">
      <c r="A3" s="2" t="s">
        <v>20</v>
      </c>
      <c r="B3" s="3"/>
      <c r="C3" s="3"/>
      <c r="D3" s="3"/>
      <c r="E3" s="3"/>
    </row>
    <row r="4" spans="1:5" ht="18">
      <c r="A4" s="2" t="s">
        <v>1</v>
      </c>
      <c r="B4" s="3"/>
      <c r="C4" s="3"/>
      <c r="D4" s="3"/>
      <c r="E4" s="3"/>
    </row>
    <row r="5" spans="1:9" ht="18">
      <c r="A5" s="3" t="s">
        <v>2</v>
      </c>
      <c r="B5" s="5">
        <v>28769</v>
      </c>
      <c r="C5" s="3"/>
      <c r="D5" s="3" t="s">
        <v>4</v>
      </c>
      <c r="E5" s="5">
        <v>14703.62</v>
      </c>
      <c r="I5" s="5"/>
    </row>
    <row r="6" spans="1:9" ht="18">
      <c r="A6" s="3" t="s">
        <v>3</v>
      </c>
      <c r="B6" s="5">
        <v>24013.03</v>
      </c>
      <c r="C6" s="3"/>
      <c r="D6" s="3" t="s">
        <v>5</v>
      </c>
      <c r="E6" s="5">
        <v>38078.41</v>
      </c>
      <c r="H6" s="25"/>
      <c r="I6" s="5"/>
    </row>
    <row r="7" spans="1:9" ht="18">
      <c r="A7" s="3"/>
      <c r="B7" s="6">
        <f>SUM(B5:B6)</f>
        <v>52782.03</v>
      </c>
      <c r="C7" s="3"/>
      <c r="D7" s="3"/>
      <c r="E7" s="6">
        <v>52782.03</v>
      </c>
      <c r="H7" s="25"/>
      <c r="I7" s="5"/>
    </row>
    <row r="8" spans="1:9" ht="18">
      <c r="A8" s="3"/>
      <c r="B8" s="3"/>
      <c r="C8" s="3"/>
      <c r="D8" s="3"/>
      <c r="E8" s="3"/>
      <c r="H8" s="25"/>
      <c r="I8" s="5"/>
    </row>
    <row r="9" spans="1:9" ht="18">
      <c r="A9" s="3" t="s">
        <v>14</v>
      </c>
      <c r="B9" s="3"/>
      <c r="C9" s="3"/>
      <c r="D9" s="7">
        <v>16897.34</v>
      </c>
      <c r="E9" s="5"/>
      <c r="H9" s="25"/>
      <c r="I9" s="19"/>
    </row>
    <row r="10" spans="1:8" ht="18">
      <c r="A10" s="3" t="s">
        <v>16</v>
      </c>
      <c r="B10" s="3"/>
      <c r="C10" s="5"/>
      <c r="D10" s="18"/>
      <c r="E10" s="3"/>
      <c r="F10" s="1" t="s">
        <v>17</v>
      </c>
      <c r="H10" s="25"/>
    </row>
    <row r="11" spans="1:5" ht="18">
      <c r="A11" s="3" t="s">
        <v>19</v>
      </c>
      <c r="B11" s="10">
        <v>332.64</v>
      </c>
      <c r="C11" s="5"/>
      <c r="D11" s="10"/>
      <c r="E11" s="3"/>
    </row>
    <row r="12" spans="1:5" ht="18">
      <c r="A12" s="3" t="s">
        <v>21</v>
      </c>
      <c r="B12" s="3">
        <v>5.49</v>
      </c>
      <c r="C12" s="5"/>
      <c r="D12" s="10"/>
      <c r="E12" s="3"/>
    </row>
    <row r="13" spans="1:5" ht="18">
      <c r="A13" s="3" t="s">
        <v>22</v>
      </c>
      <c r="B13" s="10">
        <v>28</v>
      </c>
      <c r="C13" s="5"/>
      <c r="D13" s="10"/>
      <c r="E13" s="3"/>
    </row>
    <row r="14" spans="1:5" ht="18">
      <c r="A14" s="3" t="s">
        <v>23</v>
      </c>
      <c r="B14" s="10">
        <v>332.64</v>
      </c>
      <c r="C14" s="5"/>
      <c r="D14" s="10"/>
      <c r="E14" s="3"/>
    </row>
    <row r="15" spans="1:5" ht="18">
      <c r="A15" s="3" t="s">
        <v>24</v>
      </c>
      <c r="B15" s="10">
        <v>200</v>
      </c>
      <c r="C15" s="5"/>
      <c r="D15" s="10"/>
      <c r="E15" s="3"/>
    </row>
    <row r="16" spans="2:9" ht="18">
      <c r="B16" s="24">
        <f>SUM(B11:B15)</f>
        <v>898.77</v>
      </c>
      <c r="C16" s="5"/>
      <c r="D16" s="10"/>
      <c r="E16" s="3"/>
      <c r="I16" s="20"/>
    </row>
    <row r="17" spans="1:9" ht="18">
      <c r="A17" s="14" t="s">
        <v>12</v>
      </c>
      <c r="B17" s="15"/>
      <c r="C17" s="5"/>
      <c r="D17" s="10"/>
      <c r="E17" s="3"/>
      <c r="I17" s="20"/>
    </row>
    <row r="18" spans="1:9" ht="18">
      <c r="A18" s="13" t="s">
        <v>15</v>
      </c>
      <c r="B18" s="23">
        <v>2750</v>
      </c>
      <c r="C18" s="5"/>
      <c r="D18" s="5">
        <v>898.77</v>
      </c>
      <c r="E18" s="3"/>
      <c r="I18" s="20"/>
    </row>
    <row r="19" spans="1:9" ht="18">
      <c r="A19" s="13" t="s">
        <v>11</v>
      </c>
      <c r="B19" s="16">
        <v>7000</v>
      </c>
      <c r="C19" s="5"/>
      <c r="D19" s="5"/>
      <c r="E19" s="3"/>
      <c r="I19" s="20"/>
    </row>
    <row r="20" spans="1:9" ht="18">
      <c r="A20" s="26" t="s">
        <v>13</v>
      </c>
      <c r="B20" s="16">
        <v>5250</v>
      </c>
      <c r="C20" s="5"/>
      <c r="D20" s="8">
        <f>D9-D18</f>
        <v>15998.57</v>
      </c>
      <c r="E20" s="3"/>
      <c r="I20" s="20"/>
    </row>
    <row r="21" spans="1:9" ht="18">
      <c r="A21" s="27" t="s">
        <v>18</v>
      </c>
      <c r="B21" s="17">
        <v>6827.88</v>
      </c>
      <c r="C21" s="5"/>
      <c r="D21" s="7"/>
      <c r="E21" s="3"/>
      <c r="I21" s="20"/>
    </row>
    <row r="22" spans="1:9" ht="18">
      <c r="A22" s="3" t="s">
        <v>6</v>
      </c>
      <c r="B22" s="11"/>
      <c r="C22" s="5"/>
      <c r="D22" s="5">
        <v>22079.84</v>
      </c>
      <c r="E22" s="3"/>
      <c r="I22" s="20"/>
    </row>
    <row r="23" spans="1:9" ht="18">
      <c r="A23" s="3" t="s">
        <v>7</v>
      </c>
      <c r="B23" s="3"/>
      <c r="C23" s="5"/>
      <c r="D23" s="6">
        <f>SUM(D20:D22)</f>
        <v>38078.41</v>
      </c>
      <c r="E23" s="3"/>
      <c r="I23" s="20"/>
    </row>
    <row r="24" spans="1:9" ht="18">
      <c r="A24" s="3"/>
      <c r="B24" s="3"/>
      <c r="C24" s="3"/>
      <c r="D24" s="3"/>
      <c r="E24" s="3"/>
      <c r="I24" s="21"/>
    </row>
    <row r="25" spans="9:13" ht="18">
      <c r="I25" s="21"/>
      <c r="M25" s="9"/>
    </row>
    <row r="26" ht="18">
      <c r="I26" s="21"/>
    </row>
    <row r="27" ht="18">
      <c r="I27" s="21"/>
    </row>
    <row r="28" ht="18">
      <c r="I28" s="22"/>
    </row>
    <row r="29" ht="18">
      <c r="I29" s="22"/>
    </row>
  </sheetData>
  <sheetProtection/>
  <printOptions gridLines="1" verticalCentered="1"/>
  <pageMargins left="0.2362204724409449" right="0.2362204724409449" top="0.15748031496062992" bottom="0.7480314960629921" header="0.31496062992125984" footer="0.3149606299212598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</dc:creator>
  <cp:keywords/>
  <dc:description/>
  <cp:lastModifiedBy>Christow Parish Council</cp:lastModifiedBy>
  <cp:lastPrinted>2024-02-28T13:38:27Z</cp:lastPrinted>
  <dcterms:created xsi:type="dcterms:W3CDTF">2000-05-04T19:59:09Z</dcterms:created>
  <dcterms:modified xsi:type="dcterms:W3CDTF">2024-03-27T11:20:20Z</dcterms:modified>
  <cp:category/>
  <cp:version/>
  <cp:contentType/>
  <cp:contentStatus/>
</cp:coreProperties>
</file>